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stincy\Desktop\"/>
    </mc:Choice>
  </mc:AlternateContent>
  <bookViews>
    <workbookView xWindow="0" yWindow="0" windowWidth="28800" windowHeight="11820"/>
  </bookViews>
  <sheets>
    <sheet name="Sheet1" sheetId="1" r:id="rId1"/>
  </sheets>
  <definedNames>
    <definedName name="_xlnm.Print_Area" localSheetId="0">Sheet1!$A$1:$J$61</definedName>
  </definedNames>
  <calcPr calcId="152511"/>
</workbook>
</file>

<file path=xl/calcChain.xml><?xml version="1.0" encoding="utf-8"?>
<calcChain xmlns="http://schemas.openxmlformats.org/spreadsheetml/2006/main">
  <c r="J49" i="1" l="1"/>
  <c r="J48" i="1"/>
  <c r="J47" i="1"/>
  <c r="J50" i="1"/>
  <c r="J46" i="1"/>
  <c r="J37" i="1"/>
  <c r="J40" i="1"/>
  <c r="J39" i="1"/>
  <c r="J38" i="1"/>
  <c r="J43" i="1"/>
  <c r="J34" i="1"/>
  <c r="J33" i="1"/>
  <c r="J32" i="1"/>
  <c r="J31" i="1"/>
  <c r="J30" i="1"/>
  <c r="J29" i="1"/>
  <c r="J26" i="1"/>
  <c r="J25" i="1"/>
  <c r="J24" i="1"/>
  <c r="J23" i="1"/>
  <c r="J22" i="1"/>
  <c r="J21" i="1"/>
  <c r="J18" i="1" l="1"/>
  <c r="J15" i="1"/>
  <c r="J14" i="1"/>
  <c r="J16" i="1"/>
  <c r="J17" i="1"/>
  <c r="J13" i="1"/>
  <c r="J52" i="1" l="1"/>
</calcChain>
</file>

<file path=xl/sharedStrings.xml><?xml version="1.0" encoding="utf-8"?>
<sst xmlns="http://schemas.openxmlformats.org/spreadsheetml/2006/main" count="101" uniqueCount="81">
  <si>
    <t>Code</t>
  </si>
  <si>
    <t>Pack Price</t>
  </si>
  <si>
    <t>Total</t>
  </si>
  <si>
    <t>DXLL003</t>
  </si>
  <si>
    <t>DXLS002</t>
  </si>
  <si>
    <t>DXLS001</t>
  </si>
  <si>
    <t>DXLS003</t>
  </si>
  <si>
    <t>DXSS005</t>
  </si>
  <si>
    <t>DXPRDW</t>
  </si>
  <si>
    <t>DXPRDP</t>
  </si>
  <si>
    <t>DXPRC4</t>
  </si>
  <si>
    <t>DXPR01</t>
  </si>
  <si>
    <t>DXPR03</t>
  </si>
  <si>
    <t>DXPR05</t>
  </si>
  <si>
    <t xml:space="preserve">Order Total: </t>
  </si>
  <si>
    <t>DXEXDP</t>
  </si>
  <si>
    <t>DXEXC5</t>
  </si>
  <si>
    <t>DXEXB4</t>
  </si>
  <si>
    <t>DXEX01</t>
  </si>
  <si>
    <t>DXEX03</t>
  </si>
  <si>
    <t>DXEX05</t>
  </si>
  <si>
    <t>DXEXSMB</t>
  </si>
  <si>
    <t>DXEXSSB</t>
  </si>
  <si>
    <t>DX Express Env Maxi Bundle (5 x DLX Env, 5 x C5 Env, 5 x B4 Env)</t>
  </si>
  <si>
    <t>DYMO450</t>
  </si>
  <si>
    <t>DYMOSHIP1</t>
  </si>
  <si>
    <t>DYMORET1</t>
  </si>
  <si>
    <t>DYMOL2</t>
  </si>
  <si>
    <t>DYMOS2</t>
  </si>
  <si>
    <t>DXEXENB</t>
  </si>
  <si>
    <t>DXEXEMB</t>
  </si>
  <si>
    <t>DXINENS</t>
  </si>
  <si>
    <t>DXLL002</t>
  </si>
  <si>
    <t>Date:</t>
  </si>
  <si>
    <t>Company Name:</t>
  </si>
  <si>
    <t>Contact Name:</t>
  </si>
  <si>
    <t>Phone:</t>
  </si>
  <si>
    <t>Email:</t>
  </si>
  <si>
    <t>Account Number:</t>
  </si>
  <si>
    <t>DX Number &amp; Exchange:</t>
  </si>
  <si>
    <t xml:space="preserve">Prices include GST where applicable              </t>
  </si>
  <si>
    <t>DX Express Satchel Mini Bundle (5 x C5 Env, 5 x B4 Env, 5 x 1kg Sat)</t>
  </si>
  <si>
    <t>DX Express Super Satchel Bundle (5 x C5, 5 x B4, 5 x 1kg, 5 x 3kg Sat)</t>
  </si>
  <si>
    <t>DX Stamps (500 stamps per pack)</t>
  </si>
  <si>
    <t>DLX Envelopes - Plain faced (500 envelopes per pack)</t>
  </si>
  <si>
    <t>DLX Envelopes - Window (500 envelopes per pack)</t>
  </si>
  <si>
    <t>C4 Envelopes - Plain faced (250 envelopes per pack)</t>
  </si>
  <si>
    <t>DX Samestate - 5kg Satchels (100 satchels per pack)</t>
  </si>
  <si>
    <t>DX Same State - 15kg Prepaid Label (5 labels per pack)</t>
  </si>
  <si>
    <t>DX Premium 1kg Satchels (10 satchels per pack)</t>
  </si>
  <si>
    <t>DX Premium 3kg Satchels (10 satchels per pack)</t>
  </si>
  <si>
    <t>DX Premium 5kg Satchels (10 satchels per pack)</t>
  </si>
  <si>
    <t>DX Premium C4 Envelopes - Plain faced (10 envelopes per pack)</t>
  </si>
  <si>
    <t>DX Premium DLX Envelopes - Plain faced (10 envelopes per pack)</t>
  </si>
  <si>
    <t>DX Premium DLX Envelopes - Window (10 envelopes per pack)</t>
  </si>
  <si>
    <t>DX Express 1kg Satchels (10 satchels per pack)</t>
  </si>
  <si>
    <t>DX Express 3kg Satchels (10 satchels per pack)</t>
  </si>
  <si>
    <t>DX Express 5kg Satchels (10 satchels per pack)</t>
  </si>
  <si>
    <t>DX Express DLX Envelope - Plain faced (10 envelopes per pack)</t>
  </si>
  <si>
    <t>DX Express C5 Envelope - Plain faced (10 envelopes per pack)</t>
  </si>
  <si>
    <t>Pack Order Qty</t>
  </si>
  <si>
    <t>DX Product Order Form</t>
  </si>
  <si>
    <t>Payment can be made via EFT, cheque or credit card once you have received an invoice.</t>
  </si>
  <si>
    <t>DX Express Envelopes mini Bundle (5 x DLX Env, 5 x C5 Env)</t>
  </si>
  <si>
    <t>DX Express Bundles (DX to Street Address with tracking)</t>
  </si>
  <si>
    <t xml:space="preserve">DX International 500gm Envelope (1 envelope per pack) </t>
  </si>
  <si>
    <t>Order Details</t>
  </si>
  <si>
    <t>Standard Address Labels. 89 x 28mm (130 labels per pack)</t>
  </si>
  <si>
    <t>Large Address Labels. 89 x 36mm (260 labels per pack)</t>
  </si>
  <si>
    <t>Shipping Address Labels. 101 x 54mm (220 labels per pack)</t>
  </si>
  <si>
    <t>Return Address Labels. 19 x 51mm (500 labels per pack)</t>
  </si>
  <si>
    <t>Dymo LabelWriter 450 (1 printer per pack)</t>
  </si>
  <si>
    <t>All orders will be charged to your nominated DX account.</t>
  </si>
  <si>
    <t>DX Express B4 Envelope - Plain faced (10 envelopes per pack)</t>
  </si>
  <si>
    <t>All invoices and product orders will be addressed to your DX box.</t>
  </si>
  <si>
    <t xml:space="preserve">For information regarding DX Products &amp; Services please visit www.tollgroup.com/business-services/dx-mail. </t>
  </si>
  <si>
    <t>DX to DX Stationery (For sending DX within the same state)</t>
  </si>
  <si>
    <t>DX Premium (For sending DX Australia wide – with tracking)</t>
  </si>
  <si>
    <t>DX Express (For sending to street addresses Australia wide – with tracking)</t>
  </si>
  <si>
    <t>DX International (For sending to street addresses around the world – with tracking)</t>
  </si>
  <si>
    <t>Dymo Range (Convenient labelling solutions)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</si>
</sst>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8"/>
      <color rgb="FF007F7B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4"/>
      <color rgb="FF007A6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AAA6"/>
        <bgColor indexed="64"/>
      </patternFill>
    </fill>
    <fill>
      <patternFill patternType="solid">
        <fgColor rgb="FFF3901D"/>
        <bgColor indexed="64"/>
      </patternFill>
    </fill>
    <fill>
      <patternFill patternType="solid">
        <fgColor rgb="FF007A68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6" fillId="0" borderId="0" xfId="0" applyFont="1" applyBorder="1"/>
    <xf numFmtId="0" fontId="5" fillId="0" borderId="0" xfId="0" applyFont="1" applyBorder="1" applyAlignment="1"/>
    <xf numFmtId="0" fontId="8" fillId="0" borderId="0" xfId="0" applyFont="1" applyBorder="1"/>
    <xf numFmtId="0" fontId="7" fillId="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4" fontId="1" fillId="2" borderId="13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9" fillId="4" borderId="3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 applyProtection="1">
      <alignment horizontal="left" vertical="center"/>
    </xf>
    <xf numFmtId="164" fontId="9" fillId="5" borderId="3" xfId="0" applyNumberFormat="1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164" fontId="9" fillId="6" borderId="3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vertical="center"/>
    </xf>
    <xf numFmtId="164" fontId="1" fillId="0" borderId="8" xfId="1" applyNumberFormat="1" applyFont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44" fontId="1" fillId="0" borderId="6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center" vertical="center"/>
      <protection locked="0"/>
    </xf>
    <xf numFmtId="44" fontId="1" fillId="0" borderId="9" xfId="0" applyNumberFormat="1" applyFont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44" fontId="1" fillId="0" borderId="12" xfId="0" applyNumberFormat="1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164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  <protection locked="0"/>
    </xf>
    <xf numFmtId="44" fontId="1" fillId="0" borderId="1" xfId="0" applyNumberFormat="1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164" fontId="1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44" fontId="7" fillId="0" borderId="16" xfId="0" applyNumberFormat="1" applyFont="1" applyBorder="1" applyAlignment="1" applyProtection="1">
      <alignment vertical="center"/>
    </xf>
    <xf numFmtId="0" fontId="9" fillId="4" borderId="3" xfId="0" applyFont="1" applyFill="1" applyBorder="1" applyAlignment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9" fillId="6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 wrapText="1"/>
    </xf>
    <xf numFmtId="0" fontId="9" fillId="6" borderId="0" xfId="0" applyFont="1" applyFill="1" applyBorder="1" applyAlignment="1">
      <alignment horizontal="left" vertical="center" indent="1"/>
    </xf>
    <xf numFmtId="14" fontId="7" fillId="3" borderId="17" xfId="0" applyNumberFormat="1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18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19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7" fillId="3" borderId="12" xfId="0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7" fillId="0" borderId="20" xfId="0" applyFont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horizontal="right"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21" xfId="0" applyFont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22" xfId="0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2" fillId="0" borderId="0" xfId="0" applyFont="1" applyBorder="1" applyAlignment="1">
      <alignment horizontal="center"/>
    </xf>
    <xf numFmtId="0" fontId="9" fillId="5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7A68"/>
      <color rgb="FF007F7B"/>
      <color rgb="FFB2AD9E"/>
      <color rgb="FF00AD7D"/>
      <color rgb="FFE55537"/>
      <color rgb="FFFFCB05"/>
      <color rgb="FFF3901D"/>
      <color rgb="FF00A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2</xdr:row>
      <xdr:rowOff>9529</xdr:rowOff>
    </xdr:from>
    <xdr:to>
      <xdr:col>9</xdr:col>
      <xdr:colOff>1019175</xdr:colOff>
      <xdr:row>10</xdr:row>
      <xdr:rowOff>9525</xdr:rowOff>
    </xdr:to>
    <xdr:sp macro="" textlink="">
      <xdr:nvSpPr>
        <xdr:cNvPr id="6" name="Round Single Corner Rectangle 5"/>
        <xdr:cNvSpPr/>
      </xdr:nvSpPr>
      <xdr:spPr bwMode="auto">
        <a:xfrm rot="5400000">
          <a:off x="6348975" y="543207"/>
          <a:ext cx="1703290" cy="1801346"/>
        </a:xfrm>
        <a:prstGeom prst="round1Rect">
          <a:avLst/>
        </a:prstGeom>
        <a:solidFill>
          <a:srgbClr val="007A68"/>
        </a:solidFill>
        <a:ln>
          <a:noFill/>
        </a:ln>
        <a:effectLst/>
        <a:extLst/>
      </xdr:spPr>
      <xdr:txBody>
        <a:bodyPr vert="vert270" wrap="square" anchor="ctr"/>
        <a:lstStyle>
          <a:defPPr>
            <a:defRPr lang="en-AU"/>
          </a:defPPr>
          <a:lvl1pPr algn="l" rtl="0" fontAlgn="base">
            <a:spcBef>
              <a:spcPct val="0"/>
            </a:spcBef>
            <a:spcAft>
              <a:spcPct val="0"/>
            </a:spcAft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800" b="1" kern="1200">
              <a:solidFill>
                <a:schemeClr val="bg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marL="72000">
            <a:lnSpc>
              <a:spcPct val="150000"/>
            </a:lnSpc>
            <a:spcBef>
              <a:spcPts val="600"/>
            </a:spcBef>
            <a:spcAft>
              <a:spcPts val="600"/>
            </a:spcAft>
          </a:pPr>
          <a:r>
            <a:rPr lang="en-AU" sz="1050" b="0"/>
            <a:t>Please forward your completed order form to </a:t>
          </a:r>
          <a:r>
            <a:rPr lang="en-AU" sz="1050" b="1"/>
            <a:t>dxmail@tollgroup.com</a:t>
          </a:r>
          <a:r>
            <a:rPr lang="en-AU" sz="1050" b="0"/>
            <a:t> or contact us on </a:t>
          </a:r>
          <a:r>
            <a:rPr lang="en-AU" sz="1050" b="1"/>
            <a:t>13 88 44</a:t>
          </a:r>
          <a:r>
            <a:rPr lang="en-AU" sz="1050" b="0"/>
            <a:t> for any assistance. </a:t>
          </a:r>
        </a:p>
      </xdr:txBody>
    </xdr:sp>
    <xdr:clientData/>
  </xdr:twoCellAnchor>
  <xdr:twoCellAnchor editAs="oneCell">
    <xdr:from>
      <xdr:col>0</xdr:col>
      <xdr:colOff>154996</xdr:colOff>
      <xdr:row>0</xdr:row>
      <xdr:rowOff>178378</xdr:rowOff>
    </xdr:from>
    <xdr:to>
      <xdr:col>3</xdr:col>
      <xdr:colOff>567474</xdr:colOff>
      <xdr:row>0</xdr:row>
      <xdr:rowOff>658092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96" y="178378"/>
          <a:ext cx="1849887" cy="479714"/>
        </a:xfrm>
        <a:prstGeom prst="rect">
          <a:avLst/>
        </a:prstGeom>
      </xdr:spPr>
    </xdr:pic>
    <xdr:clientData/>
  </xdr:twoCellAnchor>
  <xdr:twoCellAnchor>
    <xdr:from>
      <xdr:col>0</xdr:col>
      <xdr:colOff>33618</xdr:colOff>
      <xdr:row>59</xdr:row>
      <xdr:rowOff>457523</xdr:rowOff>
    </xdr:from>
    <xdr:to>
      <xdr:col>9</xdr:col>
      <xdr:colOff>1079991</xdr:colOff>
      <xdr:row>60</xdr:row>
      <xdr:rowOff>818030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13321876"/>
          <a:ext cx="9036167" cy="1133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162493</xdr:colOff>
      <xdr:row>54</xdr:row>
      <xdr:rowOff>8094</xdr:rowOff>
    </xdr:from>
    <xdr:to>
      <xdr:col>0</xdr:col>
      <xdr:colOff>486493</xdr:colOff>
      <xdr:row>55</xdr:row>
      <xdr:rowOff>2265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322" t="3307" r="4846" b="6073"/>
        <a:stretch/>
      </xdr:blipFill>
      <xdr:spPr>
        <a:xfrm>
          <a:off x="162493" y="10726520"/>
          <a:ext cx="324000" cy="330348"/>
        </a:xfrm>
        <a:prstGeom prst="rect">
          <a:avLst/>
        </a:prstGeom>
      </xdr:spPr>
    </xdr:pic>
    <xdr:clientData/>
  </xdr:twoCellAnchor>
  <xdr:twoCellAnchor editAs="oneCell">
    <xdr:from>
      <xdr:col>0</xdr:col>
      <xdr:colOff>162493</xdr:colOff>
      <xdr:row>55</xdr:row>
      <xdr:rowOff>5603</xdr:rowOff>
    </xdr:from>
    <xdr:to>
      <xdr:col>0</xdr:col>
      <xdr:colOff>486493</xdr:colOff>
      <xdr:row>56</xdr:row>
      <xdr:rowOff>666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2493" y="11060206"/>
          <a:ext cx="324000" cy="328438"/>
        </a:xfrm>
        <a:prstGeom prst="rect">
          <a:avLst/>
        </a:prstGeom>
      </xdr:spPr>
    </xdr:pic>
    <xdr:clientData/>
  </xdr:twoCellAnchor>
  <xdr:twoCellAnchor editAs="oneCell">
    <xdr:from>
      <xdr:col>0</xdr:col>
      <xdr:colOff>162493</xdr:colOff>
      <xdr:row>56</xdr:row>
      <xdr:rowOff>11207</xdr:rowOff>
    </xdr:from>
    <xdr:to>
      <xdr:col>0</xdr:col>
      <xdr:colOff>486493</xdr:colOff>
      <xdr:row>57</xdr:row>
      <xdr:rowOff>2042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6330" t="3555" r="5796" b="4449"/>
        <a:stretch/>
      </xdr:blipFill>
      <xdr:spPr>
        <a:xfrm>
          <a:off x="162493" y="11401986"/>
          <a:ext cx="324000" cy="319881"/>
        </a:xfrm>
        <a:prstGeom prst="rect">
          <a:avLst/>
        </a:prstGeom>
      </xdr:spPr>
    </xdr:pic>
    <xdr:clientData/>
  </xdr:twoCellAnchor>
  <xdr:twoCellAnchor editAs="oneCell">
    <xdr:from>
      <xdr:col>0</xdr:col>
      <xdr:colOff>162493</xdr:colOff>
      <xdr:row>57</xdr:row>
      <xdr:rowOff>5610</xdr:rowOff>
    </xdr:from>
    <xdr:to>
      <xdr:col>0</xdr:col>
      <xdr:colOff>486493</xdr:colOff>
      <xdr:row>57</xdr:row>
      <xdr:rowOff>324713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3408" t="3763" r="3864" b="4553"/>
        <a:stretch/>
      </xdr:blipFill>
      <xdr:spPr>
        <a:xfrm>
          <a:off x="162493" y="11732566"/>
          <a:ext cx="324000" cy="326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3"/>
  <sheetViews>
    <sheetView showGridLines="0" tabSelected="1" zoomScale="85" zoomScaleNormal="85" zoomScaleSheetLayoutView="85" workbookViewId="0">
      <selection activeCell="E4" sqref="E4:H4"/>
    </sheetView>
  </sheetViews>
  <sheetFormatPr defaultColWidth="0" defaultRowHeight="12.75" zeroHeight="1" x14ac:dyDescent="0.2"/>
  <cols>
    <col min="1" max="1" width="8.7109375" style="1" customWidth="1"/>
    <col min="2" max="2" width="3.5703125" style="1" customWidth="1"/>
    <col min="3" max="4" width="9.140625" style="1" customWidth="1"/>
    <col min="5" max="5" width="9" style="1" customWidth="1"/>
    <col min="6" max="6" width="2.140625" style="1" customWidth="1"/>
    <col min="7" max="7" width="45.5703125" style="1" customWidth="1"/>
    <col min="8" max="8" width="16.28515625" style="10" customWidth="1"/>
    <col min="9" max="10" width="16.28515625" style="1" customWidth="1"/>
    <col min="11" max="11" width="0" style="1" hidden="1" customWidth="1"/>
    <col min="12" max="16384" width="9.140625" style="1" hidden="1"/>
  </cols>
  <sheetData>
    <row r="1" spans="1:10" ht="56.25" customHeight="1" x14ac:dyDescent="0.4">
      <c r="A1" s="3"/>
      <c r="B1" s="3"/>
      <c r="C1" s="3"/>
      <c r="D1" s="92" t="s">
        <v>61</v>
      </c>
      <c r="E1" s="92"/>
      <c r="F1" s="92"/>
      <c r="G1" s="92"/>
      <c r="H1" s="92"/>
      <c r="I1" s="92"/>
      <c r="J1" s="92"/>
    </row>
    <row r="2" spans="1:10" ht="23.25" customHeight="1" x14ac:dyDescent="0.45">
      <c r="A2" s="3"/>
      <c r="B2" s="3"/>
      <c r="C2" s="3"/>
      <c r="D2" s="3"/>
      <c r="E2" s="3"/>
      <c r="F2" s="3"/>
      <c r="G2" s="5"/>
      <c r="H2" s="9"/>
      <c r="I2" s="5"/>
      <c r="J2" s="5"/>
    </row>
    <row r="3" spans="1:10" s="2" customFormat="1" ht="17.100000000000001" customHeight="1" thickBot="1" x14ac:dyDescent="0.3">
      <c r="A3" s="68" t="s">
        <v>66</v>
      </c>
      <c r="B3" s="68"/>
      <c r="C3" s="68"/>
      <c r="D3" s="68"/>
      <c r="E3" s="68"/>
      <c r="F3" s="68"/>
      <c r="G3" s="68"/>
      <c r="H3" s="68"/>
      <c r="I3" s="67"/>
      <c r="J3" s="67"/>
    </row>
    <row r="4" spans="1:10" ht="17.100000000000001" customHeight="1" x14ac:dyDescent="0.2">
      <c r="A4" s="78" t="s">
        <v>33</v>
      </c>
      <c r="B4" s="79"/>
      <c r="C4" s="79"/>
      <c r="D4" s="80"/>
      <c r="E4" s="69"/>
      <c r="F4" s="70"/>
      <c r="G4" s="70"/>
      <c r="H4" s="71"/>
      <c r="I4" s="67"/>
      <c r="J4" s="67"/>
    </row>
    <row r="5" spans="1:10" ht="17.100000000000001" customHeight="1" x14ac:dyDescent="0.2">
      <c r="A5" s="84" t="s">
        <v>34</v>
      </c>
      <c r="B5" s="85"/>
      <c r="C5" s="85"/>
      <c r="D5" s="86"/>
      <c r="E5" s="72"/>
      <c r="F5" s="73"/>
      <c r="G5" s="73"/>
      <c r="H5" s="74"/>
      <c r="I5" s="67"/>
      <c r="J5" s="67"/>
    </row>
    <row r="6" spans="1:10" ht="17.100000000000001" customHeight="1" x14ac:dyDescent="0.2">
      <c r="A6" s="84" t="s">
        <v>35</v>
      </c>
      <c r="B6" s="85"/>
      <c r="C6" s="85"/>
      <c r="D6" s="86"/>
      <c r="E6" s="72"/>
      <c r="F6" s="73"/>
      <c r="G6" s="73"/>
      <c r="H6" s="74"/>
      <c r="I6" s="67"/>
      <c r="J6" s="67"/>
    </row>
    <row r="7" spans="1:10" ht="17.100000000000001" customHeight="1" x14ac:dyDescent="0.2">
      <c r="A7" s="84" t="s">
        <v>36</v>
      </c>
      <c r="B7" s="85"/>
      <c r="C7" s="85"/>
      <c r="D7" s="86"/>
      <c r="E7" s="72"/>
      <c r="F7" s="73"/>
      <c r="G7" s="73"/>
      <c r="H7" s="74"/>
      <c r="I7" s="67"/>
      <c r="J7" s="67"/>
    </row>
    <row r="8" spans="1:10" ht="17.100000000000001" customHeight="1" x14ac:dyDescent="0.2">
      <c r="A8" s="84" t="s">
        <v>37</v>
      </c>
      <c r="B8" s="85"/>
      <c r="C8" s="85"/>
      <c r="D8" s="86"/>
      <c r="E8" s="72"/>
      <c r="F8" s="73"/>
      <c r="G8" s="73"/>
      <c r="H8" s="74"/>
      <c r="I8" s="67"/>
      <c r="J8" s="67"/>
    </row>
    <row r="9" spans="1:10" ht="17.100000000000001" customHeight="1" x14ac:dyDescent="0.2">
      <c r="A9" s="84" t="s">
        <v>38</v>
      </c>
      <c r="B9" s="85"/>
      <c r="C9" s="85"/>
      <c r="D9" s="86"/>
      <c r="E9" s="72"/>
      <c r="F9" s="73"/>
      <c r="G9" s="73"/>
      <c r="H9" s="74"/>
      <c r="I9" s="67"/>
      <c r="J9" s="67"/>
    </row>
    <row r="10" spans="1:10" ht="17.100000000000001" customHeight="1" thickBot="1" x14ac:dyDescent="0.25">
      <c r="A10" s="81" t="s">
        <v>39</v>
      </c>
      <c r="B10" s="82"/>
      <c r="C10" s="82"/>
      <c r="D10" s="83"/>
      <c r="E10" s="75"/>
      <c r="F10" s="76"/>
      <c r="G10" s="76"/>
      <c r="H10" s="77"/>
      <c r="I10" s="67"/>
      <c r="J10" s="67"/>
    </row>
    <row r="11" spans="1:10" ht="17.100000000000001" customHeight="1" x14ac:dyDescent="0.2">
      <c r="A11" s="87"/>
      <c r="B11" s="87"/>
      <c r="C11" s="87"/>
      <c r="D11" s="87"/>
      <c r="E11" s="87"/>
      <c r="F11" s="87"/>
      <c r="G11" s="87"/>
      <c r="H11" s="87"/>
      <c r="I11" s="87"/>
      <c r="J11" s="87"/>
    </row>
    <row r="12" spans="1:10" s="12" customFormat="1" ht="17.100000000000001" customHeight="1" thickBot="1" x14ac:dyDescent="0.25">
      <c r="A12" s="64" t="s">
        <v>0</v>
      </c>
      <c r="B12" s="64"/>
      <c r="C12" s="24" t="s">
        <v>76</v>
      </c>
      <c r="D12" s="24"/>
      <c r="E12" s="24"/>
      <c r="F12" s="24"/>
      <c r="G12" s="24"/>
      <c r="H12" s="25" t="s">
        <v>1</v>
      </c>
      <c r="I12" s="26" t="s">
        <v>60</v>
      </c>
      <c r="J12" s="27" t="s">
        <v>2</v>
      </c>
    </row>
    <row r="13" spans="1:10" s="32" customFormat="1" ht="17.100000000000001" customHeight="1" x14ac:dyDescent="0.2">
      <c r="A13" s="94" t="s">
        <v>3</v>
      </c>
      <c r="B13" s="95"/>
      <c r="C13" s="28" t="s">
        <v>43</v>
      </c>
      <c r="D13" s="28"/>
      <c r="E13" s="28"/>
      <c r="F13" s="28"/>
      <c r="G13" s="28"/>
      <c r="H13" s="29">
        <v>8.4700000000000006</v>
      </c>
      <c r="I13" s="30"/>
      <c r="J13" s="31">
        <f t="shared" ref="J13:J18" si="0">I13*H13</f>
        <v>0</v>
      </c>
    </row>
    <row r="14" spans="1:10" s="32" customFormat="1" ht="17.100000000000001" customHeight="1" x14ac:dyDescent="0.2">
      <c r="A14" s="57" t="s">
        <v>5</v>
      </c>
      <c r="B14" s="58"/>
      <c r="C14" s="33" t="s">
        <v>44</v>
      </c>
      <c r="D14" s="33"/>
      <c r="E14" s="33"/>
      <c r="F14" s="33"/>
      <c r="G14" s="33"/>
      <c r="H14" s="29">
        <v>34.159999999999997</v>
      </c>
      <c r="I14" s="34"/>
      <c r="J14" s="35">
        <f t="shared" si="0"/>
        <v>0</v>
      </c>
    </row>
    <row r="15" spans="1:10" s="32" customFormat="1" ht="17.100000000000001" customHeight="1" x14ac:dyDescent="0.2">
      <c r="A15" s="57" t="s">
        <v>4</v>
      </c>
      <c r="B15" s="58"/>
      <c r="C15" s="33" t="s">
        <v>45</v>
      </c>
      <c r="D15" s="33"/>
      <c r="E15" s="33"/>
      <c r="F15" s="33"/>
      <c r="G15" s="33"/>
      <c r="H15" s="29">
        <v>40.65</v>
      </c>
      <c r="I15" s="34"/>
      <c r="J15" s="35">
        <f t="shared" si="0"/>
        <v>0</v>
      </c>
    </row>
    <row r="16" spans="1:10" s="32" customFormat="1" ht="17.100000000000001" customHeight="1" x14ac:dyDescent="0.2">
      <c r="A16" s="57" t="s">
        <v>6</v>
      </c>
      <c r="B16" s="58"/>
      <c r="C16" s="33" t="s">
        <v>46</v>
      </c>
      <c r="D16" s="33"/>
      <c r="E16" s="33"/>
      <c r="F16" s="33"/>
      <c r="G16" s="33"/>
      <c r="H16" s="29">
        <v>61.27</v>
      </c>
      <c r="I16" s="34"/>
      <c r="J16" s="35">
        <f t="shared" si="0"/>
        <v>0</v>
      </c>
    </row>
    <row r="17" spans="1:10" s="32" customFormat="1" ht="17.100000000000001" customHeight="1" x14ac:dyDescent="0.2">
      <c r="A17" s="57" t="s">
        <v>7</v>
      </c>
      <c r="B17" s="58"/>
      <c r="C17" s="36" t="s">
        <v>47</v>
      </c>
      <c r="D17" s="36"/>
      <c r="E17" s="36"/>
      <c r="F17" s="36"/>
      <c r="G17" s="36"/>
      <c r="H17" s="29">
        <v>54.230000000000004</v>
      </c>
      <c r="I17" s="34"/>
      <c r="J17" s="35">
        <f t="shared" si="0"/>
        <v>0</v>
      </c>
    </row>
    <row r="18" spans="1:10" s="32" customFormat="1" ht="17.100000000000001" customHeight="1" thickBot="1" x14ac:dyDescent="0.25">
      <c r="A18" s="88" t="s">
        <v>32</v>
      </c>
      <c r="B18" s="89"/>
      <c r="C18" s="37" t="s">
        <v>48</v>
      </c>
      <c r="D18" s="37"/>
      <c r="E18" s="37"/>
      <c r="F18" s="37"/>
      <c r="G18" s="37"/>
      <c r="H18" s="29">
        <v>101.92</v>
      </c>
      <c r="I18" s="38"/>
      <c r="J18" s="39">
        <f t="shared" si="0"/>
        <v>0</v>
      </c>
    </row>
    <row r="19" spans="1:10" s="32" customFormat="1" ht="9" customHeight="1" x14ac:dyDescent="0.2">
      <c r="A19" s="40"/>
      <c r="B19" s="40"/>
      <c r="C19" s="40"/>
      <c r="D19" s="40"/>
      <c r="E19" s="40"/>
      <c r="F19" s="40"/>
      <c r="G19" s="40"/>
      <c r="H19" s="41"/>
      <c r="I19" s="42"/>
      <c r="J19" s="43"/>
    </row>
    <row r="20" spans="1:10" s="12" customFormat="1" ht="17.100000000000001" customHeight="1" thickBot="1" x14ac:dyDescent="0.25">
      <c r="A20" s="93" t="s">
        <v>0</v>
      </c>
      <c r="B20" s="93"/>
      <c r="C20" s="19" t="s">
        <v>77</v>
      </c>
      <c r="D20" s="19"/>
      <c r="E20" s="19"/>
      <c r="F20" s="19"/>
      <c r="G20" s="19"/>
      <c r="H20" s="20" t="s">
        <v>1</v>
      </c>
      <c r="I20" s="21" t="s">
        <v>60</v>
      </c>
      <c r="J20" s="22" t="s">
        <v>2</v>
      </c>
    </row>
    <row r="21" spans="1:10" s="32" customFormat="1" ht="17.100000000000001" customHeight="1" x14ac:dyDescent="0.2">
      <c r="A21" s="65" t="s">
        <v>11</v>
      </c>
      <c r="B21" s="66"/>
      <c r="C21" s="44" t="s">
        <v>49</v>
      </c>
      <c r="D21" s="44"/>
      <c r="E21" s="44"/>
      <c r="F21" s="44"/>
      <c r="G21" s="44"/>
      <c r="H21" s="29">
        <v>77.77000000000001</v>
      </c>
      <c r="I21" s="30"/>
      <c r="J21" s="31">
        <f t="shared" ref="J21:J26" si="1">I21*H21</f>
        <v>0</v>
      </c>
    </row>
    <row r="22" spans="1:10" s="32" customFormat="1" ht="17.100000000000001" customHeight="1" x14ac:dyDescent="0.2">
      <c r="A22" s="59" t="s">
        <v>12</v>
      </c>
      <c r="B22" s="60"/>
      <c r="C22" s="36" t="s">
        <v>50</v>
      </c>
      <c r="D22" s="36"/>
      <c r="E22" s="36"/>
      <c r="F22" s="36"/>
      <c r="G22" s="36"/>
      <c r="H22" s="29">
        <v>108.9</v>
      </c>
      <c r="I22" s="34"/>
      <c r="J22" s="35">
        <f t="shared" si="1"/>
        <v>0</v>
      </c>
    </row>
    <row r="23" spans="1:10" s="32" customFormat="1" ht="17.100000000000001" customHeight="1" x14ac:dyDescent="0.2">
      <c r="A23" s="59" t="s">
        <v>13</v>
      </c>
      <c r="B23" s="60"/>
      <c r="C23" s="36" t="s">
        <v>51</v>
      </c>
      <c r="D23" s="36"/>
      <c r="E23" s="36"/>
      <c r="F23" s="36"/>
      <c r="G23" s="36"/>
      <c r="H23" s="29">
        <v>174.9</v>
      </c>
      <c r="I23" s="34"/>
      <c r="J23" s="35">
        <f t="shared" si="1"/>
        <v>0</v>
      </c>
    </row>
    <row r="24" spans="1:10" s="32" customFormat="1" ht="17.100000000000001" customHeight="1" x14ac:dyDescent="0.2">
      <c r="A24" s="59" t="s">
        <v>10</v>
      </c>
      <c r="B24" s="60"/>
      <c r="C24" s="36" t="s">
        <v>52</v>
      </c>
      <c r="D24" s="36"/>
      <c r="E24" s="36"/>
      <c r="F24" s="36"/>
      <c r="G24" s="36"/>
      <c r="H24" s="29">
        <v>55.72</v>
      </c>
      <c r="I24" s="34"/>
      <c r="J24" s="35">
        <f t="shared" si="1"/>
        <v>0</v>
      </c>
    </row>
    <row r="25" spans="1:10" s="32" customFormat="1" ht="17.100000000000001" customHeight="1" x14ac:dyDescent="0.2">
      <c r="A25" s="59" t="s">
        <v>9</v>
      </c>
      <c r="B25" s="60"/>
      <c r="C25" s="36" t="s">
        <v>53</v>
      </c>
      <c r="D25" s="36"/>
      <c r="E25" s="36"/>
      <c r="F25" s="36"/>
      <c r="G25" s="36"/>
      <c r="H25" s="29">
        <v>44.72</v>
      </c>
      <c r="I25" s="34"/>
      <c r="J25" s="35">
        <f t="shared" si="1"/>
        <v>0</v>
      </c>
    </row>
    <row r="26" spans="1:10" s="32" customFormat="1" ht="17.100000000000001" customHeight="1" thickBot="1" x14ac:dyDescent="0.25">
      <c r="A26" s="62" t="s">
        <v>8</v>
      </c>
      <c r="B26" s="63"/>
      <c r="C26" s="37" t="s">
        <v>54</v>
      </c>
      <c r="D26" s="37"/>
      <c r="E26" s="37"/>
      <c r="F26" s="37"/>
      <c r="G26" s="37"/>
      <c r="H26" s="29">
        <v>44.72</v>
      </c>
      <c r="I26" s="38"/>
      <c r="J26" s="39">
        <f t="shared" si="1"/>
        <v>0</v>
      </c>
    </row>
    <row r="27" spans="1:10" s="32" customFormat="1" ht="9" customHeight="1" x14ac:dyDescent="0.2">
      <c r="A27" s="40"/>
      <c r="B27" s="40"/>
      <c r="C27" s="40"/>
      <c r="D27" s="40"/>
      <c r="E27" s="40"/>
      <c r="F27" s="40"/>
      <c r="G27" s="40"/>
      <c r="H27" s="41"/>
      <c r="I27" s="45"/>
      <c r="J27" s="43"/>
    </row>
    <row r="28" spans="1:10" s="12" customFormat="1" ht="17.100000000000001" customHeight="1" thickBot="1" x14ac:dyDescent="0.25">
      <c r="A28" s="56" t="s">
        <v>0</v>
      </c>
      <c r="B28" s="56"/>
      <c r="C28" s="23" t="s">
        <v>78</v>
      </c>
      <c r="D28" s="23"/>
      <c r="E28" s="23"/>
      <c r="F28" s="23"/>
      <c r="G28" s="23"/>
      <c r="H28" s="16" t="s">
        <v>1</v>
      </c>
      <c r="I28" s="17" t="s">
        <v>60</v>
      </c>
      <c r="J28" s="18" t="s">
        <v>2</v>
      </c>
    </row>
    <row r="29" spans="1:10" s="32" customFormat="1" ht="17.100000000000001" customHeight="1" x14ac:dyDescent="0.2">
      <c r="A29" s="94" t="s">
        <v>15</v>
      </c>
      <c r="B29" s="95"/>
      <c r="C29" s="28" t="s">
        <v>58</v>
      </c>
      <c r="D29" s="28"/>
      <c r="E29" s="28"/>
      <c r="F29" s="28"/>
      <c r="G29" s="28"/>
      <c r="H29" s="46">
        <v>53.790000000000006</v>
      </c>
      <c r="I29" s="30"/>
      <c r="J29" s="31">
        <f t="shared" ref="J29:J34" si="2">I29*H29</f>
        <v>0</v>
      </c>
    </row>
    <row r="30" spans="1:10" s="32" customFormat="1" ht="17.100000000000001" customHeight="1" x14ac:dyDescent="0.2">
      <c r="A30" s="57" t="s">
        <v>16</v>
      </c>
      <c r="B30" s="58"/>
      <c r="C30" s="33" t="s">
        <v>59</v>
      </c>
      <c r="D30" s="33"/>
      <c r="E30" s="33"/>
      <c r="F30" s="33"/>
      <c r="G30" s="33"/>
      <c r="H30" s="29">
        <v>53.790000000000006</v>
      </c>
      <c r="I30" s="34"/>
      <c r="J30" s="35">
        <f t="shared" si="2"/>
        <v>0</v>
      </c>
    </row>
    <row r="31" spans="1:10" s="32" customFormat="1" ht="17.100000000000001" customHeight="1" x14ac:dyDescent="0.2">
      <c r="A31" s="57" t="s">
        <v>17</v>
      </c>
      <c r="B31" s="58"/>
      <c r="C31" s="47" t="s">
        <v>73</v>
      </c>
      <c r="D31" s="33"/>
      <c r="E31" s="33"/>
      <c r="F31" s="33"/>
      <c r="G31" s="33"/>
      <c r="H31" s="29">
        <v>65.67</v>
      </c>
      <c r="I31" s="34"/>
      <c r="J31" s="35">
        <f t="shared" si="2"/>
        <v>0</v>
      </c>
    </row>
    <row r="32" spans="1:10" s="32" customFormat="1" ht="17.100000000000001" customHeight="1" x14ac:dyDescent="0.2">
      <c r="A32" s="57" t="s">
        <v>18</v>
      </c>
      <c r="B32" s="58"/>
      <c r="C32" s="33" t="s">
        <v>55</v>
      </c>
      <c r="D32" s="33"/>
      <c r="E32" s="33"/>
      <c r="F32" s="33"/>
      <c r="G32" s="33"/>
      <c r="H32" s="29">
        <v>91.960000000000008</v>
      </c>
      <c r="I32" s="34"/>
      <c r="J32" s="35">
        <f t="shared" si="2"/>
        <v>0</v>
      </c>
    </row>
    <row r="33" spans="1:10" s="32" customFormat="1" ht="17.100000000000001" customHeight="1" x14ac:dyDescent="0.2">
      <c r="A33" s="57" t="s">
        <v>19</v>
      </c>
      <c r="B33" s="58"/>
      <c r="C33" s="33" t="s">
        <v>56</v>
      </c>
      <c r="D33" s="33"/>
      <c r="E33" s="33"/>
      <c r="F33" s="33"/>
      <c r="G33" s="33"/>
      <c r="H33" s="29">
        <v>129.03</v>
      </c>
      <c r="I33" s="34"/>
      <c r="J33" s="35">
        <f t="shared" si="2"/>
        <v>0</v>
      </c>
    </row>
    <row r="34" spans="1:10" s="32" customFormat="1" ht="17.100000000000001" customHeight="1" thickBot="1" x14ac:dyDescent="0.25">
      <c r="A34" s="88" t="s">
        <v>20</v>
      </c>
      <c r="B34" s="89"/>
      <c r="C34" s="48" t="s">
        <v>57</v>
      </c>
      <c r="D34" s="48"/>
      <c r="E34" s="48"/>
      <c r="F34" s="48"/>
      <c r="G34" s="48"/>
      <c r="H34" s="49">
        <v>209.00000000000003</v>
      </c>
      <c r="I34" s="38"/>
      <c r="J34" s="39">
        <f t="shared" si="2"/>
        <v>0</v>
      </c>
    </row>
    <row r="35" spans="1:10" s="32" customFormat="1" ht="9" customHeight="1" x14ac:dyDescent="0.2">
      <c r="A35" s="40"/>
      <c r="B35" s="40"/>
      <c r="C35" s="40"/>
      <c r="D35" s="40"/>
      <c r="E35" s="40"/>
      <c r="F35" s="40"/>
      <c r="G35" s="40"/>
      <c r="H35" s="41"/>
      <c r="I35" s="45"/>
      <c r="J35" s="43"/>
    </row>
    <row r="36" spans="1:10" s="12" customFormat="1" ht="17.100000000000001" customHeight="1" thickBot="1" x14ac:dyDescent="0.25">
      <c r="A36" s="56" t="s">
        <v>0</v>
      </c>
      <c r="B36" s="56"/>
      <c r="C36" s="23" t="s">
        <v>64</v>
      </c>
      <c r="D36" s="23"/>
      <c r="E36" s="23"/>
      <c r="F36" s="23"/>
      <c r="G36" s="23"/>
      <c r="H36" s="16" t="s">
        <v>1</v>
      </c>
      <c r="I36" s="17" t="s">
        <v>60</v>
      </c>
      <c r="J36" s="18" t="s">
        <v>2</v>
      </c>
    </row>
    <row r="37" spans="1:10" s="32" customFormat="1" ht="17.100000000000001" customHeight="1" thickBot="1" x14ac:dyDescent="0.25">
      <c r="A37" s="65" t="s">
        <v>29</v>
      </c>
      <c r="B37" s="66"/>
      <c r="C37" s="44" t="s">
        <v>63</v>
      </c>
      <c r="D37" s="44"/>
      <c r="E37" s="44"/>
      <c r="F37" s="44"/>
      <c r="G37" s="44"/>
      <c r="H37" s="46">
        <v>53.790000000000006</v>
      </c>
      <c r="I37" s="30"/>
      <c r="J37" s="31">
        <f>I37*H37</f>
        <v>0</v>
      </c>
    </row>
    <row r="38" spans="1:10" s="32" customFormat="1" ht="17.100000000000001" customHeight="1" thickBot="1" x14ac:dyDescent="0.25">
      <c r="A38" s="59" t="s">
        <v>30</v>
      </c>
      <c r="B38" s="60"/>
      <c r="C38" s="36" t="s">
        <v>23</v>
      </c>
      <c r="D38" s="36"/>
      <c r="E38" s="36"/>
      <c r="F38" s="36"/>
      <c r="G38" s="36"/>
      <c r="H38" s="29">
        <v>86.63</v>
      </c>
      <c r="I38" s="30"/>
      <c r="J38" s="35">
        <f t="shared" ref="J38:J39" si="3">I38*H38</f>
        <v>0</v>
      </c>
    </row>
    <row r="39" spans="1:10" s="32" customFormat="1" ht="17.100000000000001" customHeight="1" thickBot="1" x14ac:dyDescent="0.25">
      <c r="A39" s="59" t="s">
        <v>21</v>
      </c>
      <c r="B39" s="60"/>
      <c r="C39" s="36" t="s">
        <v>41</v>
      </c>
      <c r="D39" s="36"/>
      <c r="E39" s="36"/>
      <c r="F39" s="36"/>
      <c r="G39" s="36"/>
      <c r="H39" s="29">
        <v>105.71000000000001</v>
      </c>
      <c r="I39" s="30"/>
      <c r="J39" s="35">
        <f t="shared" si="3"/>
        <v>0</v>
      </c>
    </row>
    <row r="40" spans="1:10" s="32" customFormat="1" ht="17.100000000000001" customHeight="1" thickBot="1" x14ac:dyDescent="0.25">
      <c r="A40" s="62" t="s">
        <v>22</v>
      </c>
      <c r="B40" s="63"/>
      <c r="C40" s="37" t="s">
        <v>42</v>
      </c>
      <c r="D40" s="37"/>
      <c r="E40" s="37"/>
      <c r="F40" s="37"/>
      <c r="G40" s="37"/>
      <c r="H40" s="49">
        <v>170.23</v>
      </c>
      <c r="I40" s="30"/>
      <c r="J40" s="39">
        <f>I40*H40</f>
        <v>0</v>
      </c>
    </row>
    <row r="41" spans="1:10" s="32" customFormat="1" ht="9" customHeight="1" x14ac:dyDescent="0.2">
      <c r="A41" s="40"/>
      <c r="B41" s="40"/>
      <c r="C41" s="40"/>
      <c r="D41" s="40"/>
      <c r="E41" s="40"/>
      <c r="F41" s="40"/>
      <c r="G41" s="40"/>
      <c r="H41" s="41"/>
      <c r="I41" s="45"/>
      <c r="J41" s="43"/>
    </row>
    <row r="42" spans="1:10" s="12" customFormat="1" ht="17.100000000000001" customHeight="1" thickBot="1" x14ac:dyDescent="0.25">
      <c r="A42" s="64" t="s">
        <v>0</v>
      </c>
      <c r="B42" s="64"/>
      <c r="C42" s="24" t="s">
        <v>79</v>
      </c>
      <c r="D42" s="24"/>
      <c r="E42" s="24"/>
      <c r="F42" s="24"/>
      <c r="G42" s="24"/>
      <c r="H42" s="25" t="s">
        <v>1</v>
      </c>
      <c r="I42" s="26" t="s">
        <v>60</v>
      </c>
      <c r="J42" s="27" t="s">
        <v>2</v>
      </c>
    </row>
    <row r="43" spans="1:10" s="32" customFormat="1" ht="17.100000000000001" customHeight="1" thickBot="1" x14ac:dyDescent="0.25">
      <c r="A43" s="90" t="s">
        <v>31</v>
      </c>
      <c r="B43" s="91"/>
      <c r="C43" s="50" t="s">
        <v>65</v>
      </c>
      <c r="D43" s="50"/>
      <c r="E43" s="50"/>
      <c r="F43" s="50"/>
      <c r="G43" s="50"/>
      <c r="H43" s="51">
        <v>40.370000000000005</v>
      </c>
      <c r="I43" s="38"/>
      <c r="J43" s="39">
        <f>I43*H43</f>
        <v>0</v>
      </c>
    </row>
    <row r="44" spans="1:10" s="32" customFormat="1" ht="9" customHeight="1" x14ac:dyDescent="0.2">
      <c r="A44" s="40"/>
      <c r="B44" s="40"/>
      <c r="C44" s="40"/>
      <c r="D44" s="40"/>
      <c r="E44" s="40"/>
      <c r="F44" s="40"/>
      <c r="G44" s="40"/>
      <c r="H44" s="41"/>
      <c r="I44" s="45"/>
      <c r="J44" s="43"/>
    </row>
    <row r="45" spans="1:10" s="12" customFormat="1" ht="17.100000000000001" customHeight="1" thickBot="1" x14ac:dyDescent="0.25">
      <c r="A45" s="64" t="s">
        <v>0</v>
      </c>
      <c r="B45" s="64"/>
      <c r="C45" s="24" t="s">
        <v>80</v>
      </c>
      <c r="D45" s="24"/>
      <c r="E45" s="24"/>
      <c r="F45" s="24"/>
      <c r="G45" s="24"/>
      <c r="H45" s="25" t="s">
        <v>1</v>
      </c>
      <c r="I45" s="26" t="s">
        <v>60</v>
      </c>
      <c r="J45" s="27" t="s">
        <v>2</v>
      </c>
    </row>
    <row r="46" spans="1:10" s="32" customFormat="1" ht="17.100000000000001" customHeight="1" thickBot="1" x14ac:dyDescent="0.25">
      <c r="A46" s="65" t="s">
        <v>24</v>
      </c>
      <c r="B46" s="66"/>
      <c r="C46" s="44" t="s">
        <v>71</v>
      </c>
      <c r="D46" s="44"/>
      <c r="E46" s="44"/>
      <c r="F46" s="44"/>
      <c r="G46" s="44"/>
      <c r="H46" s="29">
        <v>116.66</v>
      </c>
      <c r="I46" s="30"/>
      <c r="J46" s="31">
        <f>I46*H46</f>
        <v>0</v>
      </c>
    </row>
    <row r="47" spans="1:10" s="32" customFormat="1" ht="17.100000000000001" customHeight="1" thickBot="1" x14ac:dyDescent="0.25">
      <c r="A47" s="59" t="s">
        <v>28</v>
      </c>
      <c r="B47" s="60"/>
      <c r="C47" s="36" t="s">
        <v>67</v>
      </c>
      <c r="D47" s="36"/>
      <c r="E47" s="36"/>
      <c r="F47" s="36"/>
      <c r="G47" s="36"/>
      <c r="H47" s="29">
        <v>25.960000000000004</v>
      </c>
      <c r="I47" s="30"/>
      <c r="J47" s="35">
        <f t="shared" ref="J47:J49" si="4">I47*H47</f>
        <v>0</v>
      </c>
    </row>
    <row r="48" spans="1:10" s="32" customFormat="1" ht="17.100000000000001" customHeight="1" thickBot="1" x14ac:dyDescent="0.25">
      <c r="A48" s="59" t="s">
        <v>27</v>
      </c>
      <c r="B48" s="60"/>
      <c r="C48" s="36" t="s">
        <v>68</v>
      </c>
      <c r="D48" s="36"/>
      <c r="E48" s="36"/>
      <c r="F48" s="36"/>
      <c r="G48" s="36"/>
      <c r="H48" s="29">
        <v>44.72</v>
      </c>
      <c r="I48" s="30"/>
      <c r="J48" s="35">
        <f t="shared" si="4"/>
        <v>0</v>
      </c>
    </row>
    <row r="49" spans="1:10" s="32" customFormat="1" ht="17.100000000000001" customHeight="1" thickBot="1" x14ac:dyDescent="0.25">
      <c r="A49" s="59" t="s">
        <v>25</v>
      </c>
      <c r="B49" s="60"/>
      <c r="C49" s="36" t="s">
        <v>69</v>
      </c>
      <c r="D49" s="36"/>
      <c r="E49" s="36"/>
      <c r="F49" s="36"/>
      <c r="G49" s="36"/>
      <c r="H49" s="29">
        <v>34.980000000000004</v>
      </c>
      <c r="I49" s="30"/>
      <c r="J49" s="35">
        <f t="shared" si="4"/>
        <v>0</v>
      </c>
    </row>
    <row r="50" spans="1:10" s="32" customFormat="1" ht="17.100000000000001" customHeight="1" thickBot="1" x14ac:dyDescent="0.25">
      <c r="A50" s="62" t="s">
        <v>26</v>
      </c>
      <c r="B50" s="63"/>
      <c r="C50" s="37" t="s">
        <v>70</v>
      </c>
      <c r="D50" s="37"/>
      <c r="E50" s="37"/>
      <c r="F50" s="37"/>
      <c r="G50" s="37"/>
      <c r="H50" s="49">
        <v>25.3</v>
      </c>
      <c r="I50" s="30"/>
      <c r="J50" s="39">
        <f>I50*H50</f>
        <v>0</v>
      </c>
    </row>
    <row r="51" spans="1:10" s="52" customFormat="1" ht="8.25" customHeight="1" thickBot="1" x14ac:dyDescent="0.25">
      <c r="H51" s="53"/>
    </row>
    <row r="52" spans="1:10" s="32" customFormat="1" ht="17.100000000000001" customHeight="1" thickBot="1" x14ac:dyDescent="0.25">
      <c r="A52" s="13" t="s">
        <v>40</v>
      </c>
      <c r="B52" s="7"/>
      <c r="C52" s="54"/>
      <c r="D52" s="7"/>
      <c r="E52" s="7"/>
      <c r="F52" s="7"/>
      <c r="G52" s="54"/>
      <c r="H52" s="11"/>
      <c r="I52" s="8" t="s">
        <v>14</v>
      </c>
      <c r="J52" s="55">
        <f>SUM(J13:J50)</f>
        <v>0</v>
      </c>
    </row>
    <row r="53" spans="1:10" s="3" customFormat="1" ht="6" customHeight="1" x14ac:dyDescent="0.2">
      <c r="A53" s="15"/>
      <c r="B53" s="14"/>
      <c r="C53" s="14"/>
      <c r="D53" s="14"/>
      <c r="E53" s="14"/>
      <c r="F53" s="14"/>
      <c r="G53" s="14"/>
      <c r="H53" s="14"/>
      <c r="I53" s="14"/>
      <c r="J53" s="15"/>
    </row>
    <row r="54" spans="1:10" s="3" customFormat="1" ht="15.75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s="3" customFormat="1" ht="26.25" customHeight="1" x14ac:dyDescent="0.2">
      <c r="A55" s="14"/>
      <c r="B55" s="61" t="s">
        <v>72</v>
      </c>
      <c r="C55" s="61"/>
      <c r="D55" s="61"/>
      <c r="E55" s="61"/>
      <c r="F55" s="61"/>
      <c r="G55" s="61"/>
      <c r="H55" s="61"/>
      <c r="I55" s="61"/>
      <c r="J55" s="61"/>
    </row>
    <row r="56" spans="1:10" s="4" customFormat="1" ht="26.25" customHeight="1" x14ac:dyDescent="0.2">
      <c r="B56" s="61" t="s">
        <v>74</v>
      </c>
      <c r="C56" s="61"/>
      <c r="D56" s="61"/>
      <c r="E56" s="61"/>
      <c r="F56" s="61"/>
      <c r="G56" s="61"/>
      <c r="H56" s="61"/>
      <c r="I56" s="61"/>
      <c r="J56" s="61"/>
    </row>
    <row r="57" spans="1:10" s="4" customFormat="1" ht="26.25" customHeight="1" x14ac:dyDescent="0.2">
      <c r="B57" s="61" t="s">
        <v>62</v>
      </c>
      <c r="C57" s="61"/>
      <c r="D57" s="61"/>
      <c r="E57" s="61"/>
      <c r="F57" s="61"/>
      <c r="G57" s="61"/>
      <c r="H57" s="61"/>
      <c r="I57" s="61"/>
      <c r="J57" s="61"/>
    </row>
    <row r="58" spans="1:10" s="6" customFormat="1" ht="26.25" customHeight="1" x14ac:dyDescent="0.25">
      <c r="B58" s="61" t="s">
        <v>75</v>
      </c>
      <c r="C58" s="61"/>
      <c r="D58" s="61"/>
      <c r="E58" s="61"/>
      <c r="F58" s="61"/>
      <c r="G58" s="61"/>
      <c r="H58" s="61"/>
      <c r="I58" s="61"/>
      <c r="J58" s="61"/>
    </row>
    <row r="59" spans="1:10" s="3" customFormat="1" ht="15.75" customHeight="1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60.75" customHeight="1" x14ac:dyDescent="0.2"/>
    <row r="61" spans="1:10" ht="66.75" customHeight="1" x14ac:dyDescent="0.2"/>
    <row r="62" spans="1:10" ht="12" customHeight="1" x14ac:dyDescent="0.2"/>
    <row r="63" spans="1:10" ht="12" customHeight="1" x14ac:dyDescent="0.2"/>
  </sheetData>
  <sheetProtection password="DC3D" sheet="1" objects="1" scenarios="1" selectLockedCells="1"/>
  <mergeCells count="56">
    <mergeCell ref="A43:B43"/>
    <mergeCell ref="D1:J1"/>
    <mergeCell ref="A40:B40"/>
    <mergeCell ref="A20:B20"/>
    <mergeCell ref="A37:B37"/>
    <mergeCell ref="A25:B25"/>
    <mergeCell ref="A17:B17"/>
    <mergeCell ref="A34:B34"/>
    <mergeCell ref="A33:B33"/>
    <mergeCell ref="A29:B29"/>
    <mergeCell ref="A31:B31"/>
    <mergeCell ref="A30:B30"/>
    <mergeCell ref="A21:B21"/>
    <mergeCell ref="A22:B22"/>
    <mergeCell ref="A12:B12"/>
    <mergeCell ref="A13:B13"/>
    <mergeCell ref="A11:J11"/>
    <mergeCell ref="A14:B14"/>
    <mergeCell ref="A28:B28"/>
    <mergeCell ref="A18:B18"/>
    <mergeCell ref="A26:B26"/>
    <mergeCell ref="A24:B24"/>
    <mergeCell ref="A16:B16"/>
    <mergeCell ref="A15:B15"/>
    <mergeCell ref="I3:J10"/>
    <mergeCell ref="A3:H3"/>
    <mergeCell ref="E4:H4"/>
    <mergeCell ref="E5:H5"/>
    <mergeCell ref="E6:H6"/>
    <mergeCell ref="E7:H7"/>
    <mergeCell ref="E8:H8"/>
    <mergeCell ref="E9:H9"/>
    <mergeCell ref="E10:H10"/>
    <mergeCell ref="A4:D4"/>
    <mergeCell ref="A10:D10"/>
    <mergeCell ref="A9:D9"/>
    <mergeCell ref="A8:D8"/>
    <mergeCell ref="A7:D7"/>
    <mergeCell ref="A6:D6"/>
    <mergeCell ref="A5:D5"/>
    <mergeCell ref="A36:B36"/>
    <mergeCell ref="A32:B32"/>
    <mergeCell ref="A23:B23"/>
    <mergeCell ref="B58:J58"/>
    <mergeCell ref="B55:J55"/>
    <mergeCell ref="B56:J56"/>
    <mergeCell ref="B57:J57"/>
    <mergeCell ref="A39:B39"/>
    <mergeCell ref="A50:B50"/>
    <mergeCell ref="A45:B45"/>
    <mergeCell ref="A46:B46"/>
    <mergeCell ref="A38:B38"/>
    <mergeCell ref="A47:B47"/>
    <mergeCell ref="A48:B48"/>
    <mergeCell ref="A49:B49"/>
    <mergeCell ref="A42:B42"/>
  </mergeCells>
  <phoneticPr fontId="2" type="noConversion"/>
  <pageMargins left="0.7" right="0.7" top="0.75" bottom="0.75" header="0.3" footer="0.3"/>
  <pageSetup paperSize="9" scale="65" orientation="portrait" copies="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Toll Holdings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David</dc:creator>
  <cp:lastModifiedBy>Justin Cybul</cp:lastModifiedBy>
  <cp:lastPrinted>2018-09-19T05:57:22Z</cp:lastPrinted>
  <dcterms:created xsi:type="dcterms:W3CDTF">2006-12-05T04:06:55Z</dcterms:created>
  <dcterms:modified xsi:type="dcterms:W3CDTF">2018-09-19T05:57:26Z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b095c643b4224891ab96e1437c5b2dce</vt:lpwstr>
  </property>
  <property fmtid="{D5CDD505-2E9C-101B-9397-08002B2CF9AE}" pid="3" name="SW-CLASSIFICATION-ID">
    <vt:lpwstr>publicOffice</vt:lpwstr>
  </property>
  <property fmtid="{D5CDD505-2E9C-101B-9397-08002B2CF9AE}" pid="4" name="SW-CLASSIFIED-BY">
    <vt:lpwstr>justin.cybul@tollgroup.com</vt:lpwstr>
  </property>
  <property fmtid="{D5CDD505-2E9C-101B-9397-08002B2CF9AE}" pid="5" name="SW-CLASSIFICATION-DATE">
    <vt:lpwstr>2017-09-07T04:01:33.5628805Z</vt:lpwstr>
  </property>
  <property fmtid="{D5CDD505-2E9C-101B-9397-08002B2CF9AE}" pid="6" name="SW-META-DATA">
    <vt:lpwstr>!!!EGSTAMP:f4000124-2aeb-4dd2-8a01-475b1c2a9da4:publicOffice;S=0;DESCRIPTION=UNCLASSIFIED!!!</vt:lpwstr>
  </property>
  <property fmtid="{D5CDD505-2E9C-101B-9397-08002B2CF9AE}" pid="7" name="SW-CLASSIFY-HEADER">
    <vt:lpwstr/>
  </property>
  <property fmtid="{D5CDD505-2E9C-101B-9397-08002B2CF9AE}" pid="8" name="SW-CLASSIFY-FOOTER">
    <vt:lpwstr/>
  </property>
  <property fmtid="{D5CDD505-2E9C-101B-9397-08002B2CF9AE}" pid="9" name="SW-CLASSIFY-WATERMARK">
    <vt:lpwstr/>
  </property>
</Properties>
</file>